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P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<sst xmlns="http://schemas.openxmlformats.org/spreadsheetml/2006/main" count="52" uniqueCount="36">
  <si>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Por.</t>
  </si>
  <si>
    <t>Názov  akcie</t>
  </si>
  <si>
    <t>Realizácia</t>
  </si>
  <si>
    <t>Z dotácií</t>
  </si>
  <si>
    <t>č.</t>
  </si>
  <si>
    <t>v tis. Sk</t>
  </si>
  <si>
    <t>Celkom</t>
  </si>
  <si>
    <t>rok 2008</t>
  </si>
  <si>
    <t>rok 2009</t>
  </si>
  <si>
    <t>Z HV</t>
  </si>
  <si>
    <t>rok 2010</t>
  </si>
  <si>
    <t>Výstavba kanalizácie - ul. Obrancov mieru,
Námestie slobody, Krátka, Školská</t>
  </si>
  <si>
    <t>Rozšírenie ČOV</t>
  </si>
  <si>
    <t>Výstavba vodovodu  ul. ČSĽA</t>
  </si>
  <si>
    <t>Rekonštrukcia Domu nádeje</t>
  </si>
  <si>
    <t>MK - rekonštrukcia ul. Záhradná, 
Družstevná</t>
  </si>
  <si>
    <t>Revitalizácia verejného priestranstva</t>
  </si>
  <si>
    <t>Prekládka vysokého napätia - Majerická c.</t>
  </si>
  <si>
    <t xml:space="preserve">KD, OcÚ - Výmena radiátorov </t>
  </si>
  <si>
    <t>Telocvičňa - rekonštrukcia budovy</t>
  </si>
  <si>
    <t>ZŠ - rekonštrukcia budovy, oplotenie, projekty</t>
  </si>
  <si>
    <t>Zdrav. stredisko - projekt rekonštrukcie</t>
  </si>
  <si>
    <t>Zdrav. stredisko - rekonštrukcia budovy</t>
  </si>
  <si>
    <t>V Spišskom Štvrtku 15.12.2007</t>
  </si>
  <si>
    <t>Štefan Bajtoš</t>
  </si>
  <si>
    <t>starosta obce</t>
  </si>
  <si>
    <t>spolu</t>
  </si>
  <si>
    <t>MŠ - rekonštrukcia soc. zariadení</t>
  </si>
  <si>
    <t>Rekonštrukcia miestneho rozhlasu</t>
  </si>
  <si>
    <t>Rekapitulácia</t>
  </si>
  <si>
    <t>Kapitálové výdavky vlastné</t>
  </si>
  <si>
    <t>Kapitálové výdavky cudzie</t>
  </si>
  <si>
    <t>Prostriedky z prebytku hospodárenia a fondov</t>
  </si>
  <si>
    <t>SPOLU</t>
  </si>
  <si>
    <t>Rozvojové programy obce Spišský Štvrtok na roky 2008 - 2010  (v tis. Sk)</t>
  </si>
  <si>
    <t>Vlastné zdroje spolu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</si>
</sst>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3">
    <font>
      <sz val="10"/>
      <name val="Arial CE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3" fontId="10" fillId="0" borderId="8" xfId="0" applyNumberFormat="1" applyFont="1" applyBorder="1" applyAlignment="1">
      <alignment horizontal="right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2" fillId="2" borderId="17" xfId="0" applyNumberFormat="1" applyFont="1" applyFill="1" applyBorder="1" applyAlignment="1">
      <alignment vertical="center" wrapText="1"/>
    </xf>
    <xf numFmtId="3" fontId="12" fillId="2" borderId="18" xfId="0" applyNumberFormat="1" applyFont="1" applyFill="1" applyBorder="1" applyAlignment="1">
      <alignment horizontal="right" vertical="center" wrapText="1"/>
    </xf>
    <xf numFmtId="3" fontId="12" fillId="2" borderId="19" xfId="0" applyNumberFormat="1" applyFont="1" applyFill="1" applyBorder="1" applyAlignment="1">
      <alignment horizontal="right" vertical="center" wrapText="1"/>
    </xf>
    <xf numFmtId="3" fontId="12" fillId="2" borderId="20" xfId="0" applyNumberFormat="1" applyFont="1" applyFill="1" applyBorder="1" applyAlignment="1">
      <alignment horizontal="right" vertical="top" wrapText="1"/>
    </xf>
    <xf numFmtId="3" fontId="12" fillId="2" borderId="21" xfId="0" applyNumberFormat="1" applyFont="1" applyFill="1" applyBorder="1" applyAlignment="1">
      <alignment horizontal="right" vertical="top" wrapText="1"/>
    </xf>
    <xf numFmtId="3" fontId="12" fillId="2" borderId="18" xfId="0" applyNumberFormat="1" applyFont="1" applyFill="1" applyBorder="1" applyAlignment="1">
      <alignment horizontal="right" vertical="top" wrapText="1"/>
    </xf>
    <xf numFmtId="3" fontId="12" fillId="2" borderId="19" xfId="0" applyNumberFormat="1" applyFont="1" applyFill="1" applyBorder="1" applyAlignment="1">
      <alignment horizontal="right" vertical="top" wrapText="1"/>
    </xf>
    <xf numFmtId="49" fontId="12" fillId="2" borderId="5" xfId="0" applyNumberFormat="1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/>
    </xf>
    <xf numFmtId="49" fontId="12" fillId="2" borderId="6" xfId="0" applyNumberFormat="1" applyFont="1" applyFill="1" applyBorder="1" applyAlignment="1">
      <alignment horizontal="left" vertical="top" wrapText="1"/>
    </xf>
    <xf numFmtId="49" fontId="12" fillId="2" borderId="8" xfId="0" applyNumberFormat="1" applyFont="1" applyFill="1" applyBorder="1" applyAlignment="1">
      <alignment horizontal="left" vertical="top" wrapText="1"/>
    </xf>
    <xf numFmtId="3" fontId="12" fillId="2" borderId="5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9">
      <selection activeCell="H31" sqref="H31"/>
    </sheetView>
  </sheetViews>
  <sheetFormatPr defaultColWidth="9.00390625" defaultRowHeight="12.75"/>
  <cols>
    <col min="1" max="1" width="4.25390625" style="27" customWidth="1"/>
    <col min="2" max="2" width="39.375" style="27" customWidth="1"/>
    <col min="3" max="14" width="9.00390625" style="27" customWidth="1"/>
    <col min="15" max="16384" width="9.125" style="27" customWidth="1"/>
  </cols>
  <sheetData>
    <row r="1" spans="1:14" s="26" customFormat="1" ht="15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15" thickBot="1">
      <c r="B2" s="1"/>
    </row>
    <row r="3" spans="2:14" ht="15" thickBot="1">
      <c r="B3" s="1"/>
      <c r="C3" s="28"/>
      <c r="D3" s="29" t="s">
        <v>7</v>
      </c>
      <c r="E3" s="30"/>
      <c r="F3" s="35" t="s">
        <v>26</v>
      </c>
      <c r="G3" s="30"/>
      <c r="H3" s="29" t="s">
        <v>8</v>
      </c>
      <c r="I3" s="30"/>
      <c r="J3" s="35" t="s">
        <v>26</v>
      </c>
      <c r="K3" s="30"/>
      <c r="L3" s="29" t="s">
        <v>10</v>
      </c>
      <c r="M3" s="30"/>
      <c r="N3" s="35" t="s">
        <v>26</v>
      </c>
    </row>
    <row r="4" spans="1:14" ht="12.75" customHeight="1">
      <c r="A4" s="3" t="s">
        <v>0</v>
      </c>
      <c r="B4" s="47" t="s">
        <v>1</v>
      </c>
      <c r="C4" s="40" t="s">
        <v>2</v>
      </c>
      <c r="D4" s="41" t="s">
        <v>9</v>
      </c>
      <c r="E4" s="42" t="s">
        <v>3</v>
      </c>
      <c r="F4" s="36"/>
      <c r="G4" s="40" t="s">
        <v>2</v>
      </c>
      <c r="H4" s="41" t="s">
        <v>9</v>
      </c>
      <c r="I4" s="42" t="s">
        <v>3</v>
      </c>
      <c r="J4" s="36"/>
      <c r="K4" s="40" t="s">
        <v>2</v>
      </c>
      <c r="L4" s="41" t="s">
        <v>9</v>
      </c>
      <c r="M4" s="42" t="s">
        <v>3</v>
      </c>
      <c r="N4" s="36"/>
    </row>
    <row r="5" spans="1:14" ht="12.75" customHeight="1">
      <c r="A5" s="4" t="s">
        <v>4</v>
      </c>
      <c r="B5" s="5"/>
      <c r="C5" s="43">
        <v>2008</v>
      </c>
      <c r="D5" s="43">
        <v>2007</v>
      </c>
      <c r="E5" s="44">
        <v>2008</v>
      </c>
      <c r="F5" s="36"/>
      <c r="G5" s="43">
        <v>2009</v>
      </c>
      <c r="H5" s="43">
        <v>2008</v>
      </c>
      <c r="I5" s="44">
        <v>2009</v>
      </c>
      <c r="J5" s="36"/>
      <c r="K5" s="43">
        <v>2010</v>
      </c>
      <c r="L5" s="43">
        <v>2009</v>
      </c>
      <c r="M5" s="44">
        <v>2010</v>
      </c>
      <c r="N5" s="36"/>
    </row>
    <row r="6" spans="1:14" ht="12.75" customHeight="1" thickBot="1">
      <c r="A6" s="6"/>
      <c r="B6" s="7"/>
      <c r="C6" s="43" t="s">
        <v>5</v>
      </c>
      <c r="D6" s="45" t="s">
        <v>5</v>
      </c>
      <c r="E6" s="46" t="s">
        <v>5</v>
      </c>
      <c r="F6" s="37"/>
      <c r="G6" s="43" t="s">
        <v>5</v>
      </c>
      <c r="H6" s="45" t="s">
        <v>5</v>
      </c>
      <c r="I6" s="46" t="s">
        <v>5</v>
      </c>
      <c r="J6" s="37"/>
      <c r="K6" s="43" t="s">
        <v>5</v>
      </c>
      <c r="L6" s="45" t="s">
        <v>5</v>
      </c>
      <c r="M6" s="46" t="s">
        <v>5</v>
      </c>
      <c r="N6" s="37"/>
    </row>
    <row r="7" spans="1:14" ht="30.75" customHeight="1" thickBot="1">
      <c r="A7" s="8">
        <v>1</v>
      </c>
      <c r="B7" s="17" t="s">
        <v>11</v>
      </c>
      <c r="C7" s="9"/>
      <c r="D7" s="9">
        <v>250</v>
      </c>
      <c r="E7" s="16">
        <v>5235</v>
      </c>
      <c r="F7" s="20">
        <f>SUM(C7:E7)</f>
        <v>5485</v>
      </c>
      <c r="G7" s="19"/>
      <c r="H7" s="9"/>
      <c r="I7" s="16"/>
      <c r="J7" s="20">
        <f>SUM(G7:I7)</f>
        <v>0</v>
      </c>
      <c r="K7" s="19"/>
      <c r="L7" s="9"/>
      <c r="M7" s="16"/>
      <c r="N7" s="20">
        <f>SUM(K7:M7)</f>
        <v>0</v>
      </c>
    </row>
    <row r="8" spans="1:14" ht="19.5" customHeight="1" thickBot="1">
      <c r="A8" s="8">
        <v>2</v>
      </c>
      <c r="B8" s="18" t="s">
        <v>12</v>
      </c>
      <c r="C8" s="9"/>
      <c r="D8" s="9">
        <v>250</v>
      </c>
      <c r="E8" s="16">
        <v>4400</v>
      </c>
      <c r="F8" s="20">
        <f aca="true" t="shared" si="0" ref="F8:F20">SUM(C8:E8)</f>
        <v>4650</v>
      </c>
      <c r="G8" s="39"/>
      <c r="H8" s="9"/>
      <c r="I8" s="16"/>
      <c r="J8" s="20">
        <f aca="true" t="shared" si="1" ref="J8:J20">SUM(G8:I8)</f>
        <v>0</v>
      </c>
      <c r="K8" s="19"/>
      <c r="L8" s="9"/>
      <c r="M8" s="16"/>
      <c r="N8" s="20">
        <f aca="true" t="shared" si="2" ref="N8:N20">SUM(K8:M8)</f>
        <v>0</v>
      </c>
    </row>
    <row r="9" spans="1:14" ht="19.5" customHeight="1" thickBot="1">
      <c r="A9" s="8">
        <v>3</v>
      </c>
      <c r="B9" s="18" t="s">
        <v>13</v>
      </c>
      <c r="C9" s="9">
        <v>83</v>
      </c>
      <c r="D9" s="9"/>
      <c r="E9" s="16">
        <v>1450</v>
      </c>
      <c r="F9" s="20">
        <f t="shared" si="0"/>
        <v>1533</v>
      </c>
      <c r="G9" s="19"/>
      <c r="H9" s="9"/>
      <c r="I9" s="16"/>
      <c r="J9" s="20">
        <f t="shared" si="1"/>
        <v>0</v>
      </c>
      <c r="K9" s="19"/>
      <c r="L9" s="9"/>
      <c r="M9" s="16"/>
      <c r="N9" s="20">
        <f t="shared" si="2"/>
        <v>0</v>
      </c>
    </row>
    <row r="10" spans="1:14" ht="19.5" customHeight="1" thickBot="1">
      <c r="A10" s="8">
        <v>4</v>
      </c>
      <c r="B10" s="18" t="s">
        <v>14</v>
      </c>
      <c r="C10" s="9"/>
      <c r="D10" s="9">
        <v>500</v>
      </c>
      <c r="E10" s="16"/>
      <c r="F10" s="20">
        <f t="shared" si="0"/>
        <v>500</v>
      </c>
      <c r="G10" s="19"/>
      <c r="H10" s="9"/>
      <c r="I10" s="16"/>
      <c r="J10" s="20">
        <f t="shared" si="1"/>
        <v>0</v>
      </c>
      <c r="K10" s="19"/>
      <c r="L10" s="9"/>
      <c r="M10" s="16"/>
      <c r="N10" s="20">
        <f t="shared" si="2"/>
        <v>0</v>
      </c>
    </row>
    <row r="11" spans="1:14" ht="32.25" thickBot="1">
      <c r="A11" s="8">
        <v>5</v>
      </c>
      <c r="B11" s="18" t="s">
        <v>15</v>
      </c>
      <c r="C11" s="9">
        <v>250</v>
      </c>
      <c r="D11" s="9"/>
      <c r="E11" s="16"/>
      <c r="F11" s="20">
        <f t="shared" si="0"/>
        <v>250</v>
      </c>
      <c r="G11" s="19">
        <v>250</v>
      </c>
      <c r="H11" s="9"/>
      <c r="I11" s="16"/>
      <c r="J11" s="20">
        <f t="shared" si="1"/>
        <v>250</v>
      </c>
      <c r="K11" s="19">
        <v>250</v>
      </c>
      <c r="L11" s="9"/>
      <c r="M11" s="16"/>
      <c r="N11" s="20">
        <f t="shared" si="2"/>
        <v>250</v>
      </c>
    </row>
    <row r="12" spans="1:14" ht="19.5" customHeight="1" thickBot="1">
      <c r="A12" s="8">
        <v>6</v>
      </c>
      <c r="B12" s="18" t="s">
        <v>16</v>
      </c>
      <c r="C12" s="9">
        <v>94</v>
      </c>
      <c r="D12" s="9"/>
      <c r="E12" s="16">
        <v>190</v>
      </c>
      <c r="F12" s="20">
        <f t="shared" si="0"/>
        <v>284</v>
      </c>
      <c r="G12" s="19"/>
      <c r="H12" s="9"/>
      <c r="I12" s="16"/>
      <c r="J12" s="20">
        <f t="shared" si="1"/>
        <v>0</v>
      </c>
      <c r="K12" s="19"/>
      <c r="L12" s="9"/>
      <c r="M12" s="16"/>
      <c r="N12" s="20">
        <f t="shared" si="2"/>
        <v>0</v>
      </c>
    </row>
    <row r="13" spans="1:14" ht="19.5" customHeight="1" thickBot="1">
      <c r="A13" s="8">
        <v>7</v>
      </c>
      <c r="B13" s="18" t="s">
        <v>17</v>
      </c>
      <c r="C13" s="9"/>
      <c r="D13" s="9">
        <v>800</v>
      </c>
      <c r="E13" s="16"/>
      <c r="F13" s="20">
        <f t="shared" si="0"/>
        <v>800</v>
      </c>
      <c r="G13" s="19"/>
      <c r="H13" s="9"/>
      <c r="I13" s="16"/>
      <c r="J13" s="20">
        <f t="shared" si="1"/>
        <v>0</v>
      </c>
      <c r="K13" s="19"/>
      <c r="L13" s="9"/>
      <c r="M13" s="16"/>
      <c r="N13" s="20">
        <f t="shared" si="2"/>
        <v>0</v>
      </c>
    </row>
    <row r="14" spans="1:14" ht="19.5" customHeight="1" thickBot="1">
      <c r="A14" s="8">
        <v>8</v>
      </c>
      <c r="B14" s="18" t="s">
        <v>18</v>
      </c>
      <c r="C14" s="9">
        <v>200</v>
      </c>
      <c r="D14" s="9"/>
      <c r="E14" s="16"/>
      <c r="F14" s="20">
        <f t="shared" si="0"/>
        <v>200</v>
      </c>
      <c r="G14" s="19"/>
      <c r="H14" s="9"/>
      <c r="I14" s="16"/>
      <c r="J14" s="20">
        <f t="shared" si="1"/>
        <v>0</v>
      </c>
      <c r="K14" s="19"/>
      <c r="L14" s="9"/>
      <c r="M14" s="16"/>
      <c r="N14" s="20">
        <f t="shared" si="2"/>
        <v>0</v>
      </c>
    </row>
    <row r="15" spans="1:14" ht="19.5" customHeight="1" thickBot="1">
      <c r="A15" s="8">
        <v>9</v>
      </c>
      <c r="B15" s="18" t="s">
        <v>20</v>
      </c>
      <c r="C15" s="9">
        <v>400</v>
      </c>
      <c r="D15" s="9"/>
      <c r="E15" s="16">
        <v>8000</v>
      </c>
      <c r="F15" s="20">
        <f t="shared" si="0"/>
        <v>8400</v>
      </c>
      <c r="G15" s="19"/>
      <c r="H15" s="9"/>
      <c r="I15" s="16"/>
      <c r="J15" s="20">
        <f t="shared" si="1"/>
        <v>0</v>
      </c>
      <c r="K15" s="19"/>
      <c r="L15" s="9"/>
      <c r="M15" s="16"/>
      <c r="N15" s="20">
        <f t="shared" si="2"/>
        <v>0</v>
      </c>
    </row>
    <row r="16" spans="1:14" ht="19.5" customHeight="1" thickBot="1">
      <c r="A16" s="8">
        <v>10</v>
      </c>
      <c r="B16" s="18" t="s">
        <v>19</v>
      </c>
      <c r="C16" s="9">
        <v>100</v>
      </c>
      <c r="D16" s="9"/>
      <c r="E16" s="16"/>
      <c r="F16" s="20">
        <f t="shared" si="0"/>
        <v>100</v>
      </c>
      <c r="G16" s="19">
        <v>100</v>
      </c>
      <c r="H16" s="9"/>
      <c r="I16" s="16"/>
      <c r="J16" s="20">
        <f t="shared" si="1"/>
        <v>100</v>
      </c>
      <c r="K16" s="19">
        <v>100</v>
      </c>
      <c r="L16" s="9"/>
      <c r="M16" s="16"/>
      <c r="N16" s="20">
        <f t="shared" si="2"/>
        <v>100</v>
      </c>
    </row>
    <row r="17" spans="1:14" ht="19.5" customHeight="1" thickBot="1">
      <c r="A17" s="8">
        <v>13</v>
      </c>
      <c r="B17" s="18" t="s">
        <v>27</v>
      </c>
      <c r="C17" s="9">
        <v>270</v>
      </c>
      <c r="D17" s="9"/>
      <c r="E17" s="16"/>
      <c r="F17" s="20">
        <f t="shared" si="0"/>
        <v>270</v>
      </c>
      <c r="G17" s="19"/>
      <c r="H17" s="9"/>
      <c r="I17" s="16"/>
      <c r="J17" s="20">
        <f t="shared" si="1"/>
        <v>0</v>
      </c>
      <c r="K17" s="19"/>
      <c r="L17" s="9"/>
      <c r="M17" s="16"/>
      <c r="N17" s="20">
        <f t="shared" si="2"/>
        <v>0</v>
      </c>
    </row>
    <row r="18" spans="1:14" ht="19.5" customHeight="1" thickBot="1">
      <c r="A18" s="8">
        <v>14</v>
      </c>
      <c r="B18" s="18" t="s">
        <v>21</v>
      </c>
      <c r="C18" s="9"/>
      <c r="D18" s="9">
        <v>74</v>
      </c>
      <c r="E18" s="16">
        <v>667</v>
      </c>
      <c r="F18" s="20">
        <f t="shared" si="0"/>
        <v>741</v>
      </c>
      <c r="G18" s="19"/>
      <c r="H18" s="9"/>
      <c r="I18" s="16"/>
      <c r="J18" s="20">
        <f t="shared" si="1"/>
        <v>0</v>
      </c>
      <c r="K18" s="19"/>
      <c r="L18" s="9"/>
      <c r="M18" s="16"/>
      <c r="N18" s="20">
        <f t="shared" si="2"/>
        <v>0</v>
      </c>
    </row>
    <row r="19" spans="1:14" ht="19.5" customHeight="1" thickBot="1">
      <c r="A19" s="8">
        <v>15</v>
      </c>
      <c r="B19" s="18" t="s">
        <v>22</v>
      </c>
      <c r="C19" s="9"/>
      <c r="D19" s="9"/>
      <c r="E19" s="16">
        <v>4360</v>
      </c>
      <c r="F19" s="20">
        <f t="shared" si="0"/>
        <v>4360</v>
      </c>
      <c r="G19" s="19"/>
      <c r="H19" s="9"/>
      <c r="I19" s="16">
        <v>7974</v>
      </c>
      <c r="J19" s="20">
        <f t="shared" si="1"/>
        <v>7974</v>
      </c>
      <c r="K19" s="19"/>
      <c r="L19" s="9"/>
      <c r="M19" s="16">
        <v>218</v>
      </c>
      <c r="N19" s="20">
        <f t="shared" si="2"/>
        <v>218</v>
      </c>
    </row>
    <row r="20" spans="1:14" ht="19.5" customHeight="1" thickBot="1">
      <c r="A20" s="8">
        <v>16</v>
      </c>
      <c r="B20" s="18" t="s">
        <v>28</v>
      </c>
      <c r="C20" s="9"/>
      <c r="D20" s="9">
        <v>26</v>
      </c>
      <c r="E20" s="16">
        <v>475</v>
      </c>
      <c r="F20" s="20">
        <f t="shared" si="0"/>
        <v>501</v>
      </c>
      <c r="G20" s="19"/>
      <c r="H20" s="9"/>
      <c r="I20" s="16"/>
      <c r="J20" s="20">
        <f t="shared" si="1"/>
        <v>0</v>
      </c>
      <c r="K20" s="19"/>
      <c r="L20" s="9"/>
      <c r="M20" s="16"/>
      <c r="N20" s="20">
        <f t="shared" si="2"/>
        <v>0</v>
      </c>
    </row>
    <row r="21" spans="1:14" s="24" customFormat="1" ht="19.5" customHeight="1" thickBot="1">
      <c r="A21" s="22"/>
      <c r="B21" s="48" t="s">
        <v>6</v>
      </c>
      <c r="C21" s="49">
        <f aca="true" t="shared" si="3" ref="C21:N21">SUM(C7:C20)</f>
        <v>1397</v>
      </c>
      <c r="D21" s="49">
        <f t="shared" si="3"/>
        <v>1900</v>
      </c>
      <c r="E21" s="50">
        <f t="shared" si="3"/>
        <v>24777</v>
      </c>
      <c r="F21" s="51">
        <f t="shared" si="3"/>
        <v>28074</v>
      </c>
      <c r="G21" s="52">
        <f t="shared" si="3"/>
        <v>350</v>
      </c>
      <c r="H21" s="53">
        <f t="shared" si="3"/>
        <v>0</v>
      </c>
      <c r="I21" s="54">
        <f t="shared" si="3"/>
        <v>7974</v>
      </c>
      <c r="J21" s="51">
        <f t="shared" si="3"/>
        <v>8324</v>
      </c>
      <c r="K21" s="52">
        <f t="shared" si="3"/>
        <v>350</v>
      </c>
      <c r="L21" s="52">
        <f t="shared" si="3"/>
        <v>0</v>
      </c>
      <c r="M21" s="54">
        <f t="shared" si="3"/>
        <v>218</v>
      </c>
      <c r="N21" s="51">
        <f t="shared" si="3"/>
        <v>568</v>
      </c>
    </row>
    <row r="22" spans="1:14" ht="18" customHeight="1">
      <c r="A22" s="11"/>
      <c r="B22" s="12"/>
      <c r="C22" s="13"/>
      <c r="D22" s="31"/>
      <c r="E22" s="31"/>
      <c r="F22" s="31"/>
      <c r="J22" s="31"/>
      <c r="N22" s="31"/>
    </row>
    <row r="23" spans="1:14" s="24" customFormat="1" ht="18" customHeight="1">
      <c r="A23" s="23"/>
      <c r="B23" s="55" t="s">
        <v>29</v>
      </c>
      <c r="C23" s="55"/>
      <c r="D23" s="56">
        <v>2008</v>
      </c>
      <c r="E23" s="56">
        <v>2009</v>
      </c>
      <c r="F23" s="56">
        <v>2010</v>
      </c>
      <c r="J23" s="25"/>
      <c r="N23" s="25"/>
    </row>
    <row r="24" spans="1:14" s="2" customFormat="1" ht="18" customHeight="1">
      <c r="A24" s="11"/>
      <c r="B24" s="34" t="s">
        <v>30</v>
      </c>
      <c r="C24" s="34"/>
      <c r="D24" s="10">
        <f>C21</f>
        <v>1397</v>
      </c>
      <c r="E24" s="10">
        <f>G21</f>
        <v>350</v>
      </c>
      <c r="F24" s="10">
        <f>K21</f>
        <v>350</v>
      </c>
      <c r="J24" s="15"/>
      <c r="N24" s="15"/>
    </row>
    <row r="25" spans="1:14" s="2" customFormat="1" ht="18" customHeight="1">
      <c r="A25" s="11"/>
      <c r="B25" s="34" t="s">
        <v>32</v>
      </c>
      <c r="C25" s="34"/>
      <c r="D25" s="10">
        <f>D21</f>
        <v>1900</v>
      </c>
      <c r="E25" s="10">
        <f>H21</f>
        <v>0</v>
      </c>
      <c r="F25" s="10">
        <f>L21</f>
        <v>0</v>
      </c>
      <c r="I25" s="32"/>
      <c r="J25" s="15"/>
      <c r="N25" s="15"/>
    </row>
    <row r="26" spans="1:14" s="24" customFormat="1" ht="18" customHeight="1">
      <c r="A26" s="23"/>
      <c r="B26" s="57" t="s">
        <v>35</v>
      </c>
      <c r="C26" s="58"/>
      <c r="D26" s="59">
        <f>SUM(D24:D25)</f>
        <v>3297</v>
      </c>
      <c r="E26" s="59">
        <f>SUM(E24:E25)</f>
        <v>350</v>
      </c>
      <c r="F26" s="59">
        <f>SUM(F24:F25)</f>
        <v>350</v>
      </c>
      <c r="I26" s="33"/>
      <c r="J26" s="25"/>
      <c r="N26" s="25"/>
    </row>
    <row r="27" spans="1:14" s="2" customFormat="1" ht="18" customHeight="1">
      <c r="A27" s="11"/>
      <c r="B27" s="34" t="s">
        <v>31</v>
      </c>
      <c r="C27" s="34"/>
      <c r="D27" s="10">
        <f>E21</f>
        <v>24777</v>
      </c>
      <c r="E27" s="10">
        <f>I21</f>
        <v>7974</v>
      </c>
      <c r="F27" s="10">
        <f>M21</f>
        <v>218</v>
      </c>
      <c r="J27" s="15"/>
      <c r="N27" s="15"/>
    </row>
    <row r="28" spans="1:14" s="24" customFormat="1" ht="18" customHeight="1">
      <c r="A28" s="23"/>
      <c r="B28" s="55" t="s">
        <v>33</v>
      </c>
      <c r="C28" s="55"/>
      <c r="D28" s="59">
        <f>SUM(D26:D27)</f>
        <v>28074</v>
      </c>
      <c r="E28" s="59">
        <f>SUM(E26:E27)</f>
        <v>8324</v>
      </c>
      <c r="F28" s="59">
        <f>SUM(F26:F27)</f>
        <v>568</v>
      </c>
      <c r="J28" s="25"/>
      <c r="N28" s="25"/>
    </row>
    <row r="29" spans="1:14" s="2" customFormat="1" ht="18" customHeight="1">
      <c r="A29" s="11"/>
      <c r="B29" s="12"/>
      <c r="C29" s="12"/>
      <c r="D29" s="21"/>
      <c r="E29" s="21"/>
      <c r="F29" s="21"/>
      <c r="J29" s="15"/>
      <c r="N29" s="15"/>
    </row>
    <row r="30" spans="1:14" ht="18" customHeight="1">
      <c r="A30" s="11"/>
      <c r="B30" s="14" t="s">
        <v>23</v>
      </c>
      <c r="C30" s="13"/>
      <c r="D30" s="31"/>
      <c r="E30" s="31"/>
      <c r="F30" s="31"/>
      <c r="L30" s="15" t="s">
        <v>24</v>
      </c>
      <c r="N30" s="31"/>
    </row>
    <row r="31" spans="1:14" ht="18" customHeight="1">
      <c r="A31" s="11"/>
      <c r="B31" s="14"/>
      <c r="C31" s="13"/>
      <c r="D31" s="31"/>
      <c r="E31" s="31"/>
      <c r="F31" s="31"/>
      <c r="L31" s="15" t="s">
        <v>25</v>
      </c>
      <c r="N31" s="31"/>
    </row>
    <row r="32" spans="1:14" ht="18" customHeight="1">
      <c r="A32" s="11"/>
      <c r="B32" s="14"/>
      <c r="C32" s="13"/>
      <c r="D32" s="31"/>
      <c r="F32" s="15"/>
      <c r="G32" s="2"/>
      <c r="H32" s="2"/>
      <c r="J32" s="15"/>
      <c r="N32" s="15"/>
    </row>
    <row r="33" spans="1:14" ht="18" customHeight="1">
      <c r="A33" s="11"/>
      <c r="B33" s="12"/>
      <c r="C33" s="13"/>
      <c r="D33" s="31"/>
      <c r="F33" s="15"/>
      <c r="G33" s="2"/>
      <c r="H33" s="2"/>
      <c r="J33" s="15"/>
      <c r="N33" s="15"/>
    </row>
    <row r="34" spans="1:14" ht="15.75">
      <c r="A34" s="11"/>
      <c r="B34" s="14"/>
      <c r="C34" s="13"/>
      <c r="D34" s="31"/>
      <c r="E34" s="31"/>
      <c r="F34" s="31"/>
      <c r="J34" s="31"/>
      <c r="N34" s="31"/>
    </row>
  </sheetData>
  <mergeCells count="10">
    <mergeCell ref="B27:C27"/>
    <mergeCell ref="B28:C28"/>
    <mergeCell ref="B26:C26"/>
    <mergeCell ref="A1:N1"/>
    <mergeCell ref="N3:N6"/>
    <mergeCell ref="B24:C24"/>
    <mergeCell ref="B25:C25"/>
    <mergeCell ref="B23:C23"/>
    <mergeCell ref="F3:F6"/>
    <mergeCell ref="J3:J6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</cp:lastModifiedBy>
  <cp:lastPrinted>2007-12-03T10:55:37Z</cp:lastPrinted>
  <dcterms:created xsi:type="dcterms:W3CDTF">1997-01-24T11:07:25Z</dcterms:created>
  <dcterms:modified xsi:type="dcterms:W3CDTF">2007-12-21T21:28:38Z</dcterms:modified>
  <cp:category/>
  <cp:version/>
  <cp:contentType/>
  <cp:contentStatus/>
</cp:coreProperties>
</file>